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kovo" sheetId="1" r:id="rId1"/>
    <sheet name="Sheet2" sheetId="2" r:id="rId2"/>
    <sheet name="Sheet3" sheetId="3" r:id="rId3"/>
  </sheets>
  <definedNames>
    <definedName name="_xlnm.Print_Titles" localSheetId="0">'kovo'!$20:$30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<sst xmlns="http://schemas.openxmlformats.org/spreadsheetml/2006/main" count="303" uniqueCount="148">
  <si>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</si>
  <si>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</si>
  <si>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</si>
  <si>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</si>
  <si>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</si>
  <si>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</si>
  <si>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</si>
  <si>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</si>
  <si>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</si>
  <si>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</si>
  <si>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</si>
  <si>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</si>
  <si>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</si>
  <si>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</si>
  <si>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</si>
  <si>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</si>
  <si>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</si>
  <si>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</si>
  <si>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</si>
  <si>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</si>
  <si>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</si>
  <si>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</si>
  <si>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</si>
  <si>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</si>
  <si>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</si>
  <si>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</si>
  <si>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</si>
  <si>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</si>
  <si>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</si>
  <si>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</si>
  <si>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</si>
  <si>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</si>
  <si>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</si>
  <si>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</si>
  <si>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</si>
  <si>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</si>
  <si>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</si>
  <si>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</si>
  <si>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</si>
  <si>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</si>
  <si>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</si>
  <si>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</si>
  <si>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</si>
  <si>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</si>
  <si>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</si>
  <si>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</si>
  <si>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</si>
  <si>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</si>
  <si>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</si>
  <si>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</si>
  <si>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</si>
  <si>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</si>
  <si>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</si>
  <si>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</si>
  <si>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</si>
  <si>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</si>
  <si>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</si>
  <si>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</si>
  <si>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</si>
  <si>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</si>
  <si>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</si>
  <si>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</si>
  <si>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</si>
  <si>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</si>
  <si>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</si>
  <si>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</si>
  <si>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</si>
  <si>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</si>
  <si>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</si>
  <si>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</si>
  <si>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</si>
  <si>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</si>
  <si>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</si>
  <si>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</si>
  <si>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</si>
  <si>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</si>
  <si>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</si>
  <si>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</si>
  <si>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</si>
  <si>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</si>
  <si>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</si>
  <si>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</si>
  <si>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</si>
  <si>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</si>
  <si>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</si>
  <si>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</si>
  <si>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</si>
  <si>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</si>
  <si>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</si>
  <si>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</si>
  <si>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</si>
  <si>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</si>
  <si>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</si>
  <si>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</si>
  <si>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</si>
  <si>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</si>
  <si>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</si>
  <si>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</si>
  <si>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</si>
  <si>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</si>
  <si>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</si>
  <si>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</si>
  <si>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</si>
  <si>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</si>
  <si>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</si>
  <si>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</si>
  <si>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</si>
  <si>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</si>
  <si>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</si>
  <si>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</si>
  <si>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</si>
  <si>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</si>
  <si>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</si>
  <si>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</si>
  <si>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</si>
  <si>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</si>
  <si>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</si>
  <si>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</si>
  <si>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</si>
  <si>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</si>
  <si>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</si>
  <si>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</si>
  <si>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</si>
  <si>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</si>
  <si>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</si>
  <si>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</si>
  <si>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</si>
  <si>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</si>
  <si>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</si>
  <si>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</si>
  <si>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</si>
  <si>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</si>
  <si>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</si>
  <si>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</si>
  <si>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</si>
  <si>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</si>
  <si>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</si>
  <si>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</si>
  <si>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</si>
  <si>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</si>
  <si>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</si>
  <si>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</si>
  <si>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Prienų meno mokykla 190202465 S Dariaus ir S Girėno 4 Prienai</t>
  </si>
  <si>
    <t>Direktorė                                                                                                                                            Rasa Staliūnienė</t>
  </si>
  <si>
    <t>Buhalteris                                                                                                                                           Onutė Žitkuvienė</t>
  </si>
  <si>
    <t xml:space="preserve">                                                               ketv</t>
  </si>
  <si>
    <t xml:space="preserve">    2016 M. kovo 31 D.</t>
  </si>
  <si>
    <t xml:space="preserve">                                                      2016-04-13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</si>
</sst>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2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B4">
      <selection activeCell="Q114" sqref="Q114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75" t="s">
        <v>4</v>
      </c>
      <c r="J5" s="76"/>
      <c r="K5" s="76"/>
      <c r="L5" s="7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9" t="s">
        <v>142</v>
      </c>
      <c r="E7" s="90"/>
      <c r="F7" s="90"/>
      <c r="G7" s="90"/>
      <c r="H7" s="90"/>
      <c r="I7" s="90"/>
      <c r="J7" s="90"/>
      <c r="K7" s="90"/>
      <c r="L7" s="90"/>
      <c r="M7" s="90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146</v>
      </c>
      <c r="I12" s="67"/>
      <c r="J12" s="67"/>
      <c r="K12" s="67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3" t="s">
        <v>145</v>
      </c>
      <c r="I14" s="60"/>
      <c r="J14" s="60"/>
      <c r="K14" s="60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147</v>
      </c>
      <c r="I18" s="76"/>
      <c r="J18" s="76"/>
      <c r="K18" s="76"/>
      <c r="L18" s="2"/>
    </row>
    <row r="19" spans="2:12" ht="12.75">
      <c r="B19" s="2"/>
      <c r="C19" s="2"/>
      <c r="D19" s="2"/>
      <c r="E19" s="2"/>
      <c r="F19" s="2"/>
      <c r="G19" s="2"/>
      <c r="H19" s="58" t="s">
        <v>9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7" t="s">
        <v>11</v>
      </c>
      <c r="J21" s="78"/>
      <c r="K21" s="79"/>
      <c r="L21" s="35"/>
    </row>
    <row r="22" spans="2:12" ht="12.75">
      <c r="B22" s="2"/>
      <c r="C22" s="2"/>
      <c r="D22" s="2"/>
      <c r="E22" s="2"/>
      <c r="F22" s="2"/>
      <c r="G22" s="2"/>
      <c r="H22" s="2"/>
      <c r="I22" s="77" t="s">
        <v>12</v>
      </c>
      <c r="J22" s="78"/>
      <c r="K22" s="79"/>
      <c r="L22" s="4"/>
    </row>
    <row r="23" spans="2:12" ht="12.75">
      <c r="B23" s="2"/>
      <c r="C23" s="2"/>
      <c r="D23" s="2"/>
      <c r="E23" s="2"/>
      <c r="F23" s="2"/>
      <c r="G23" s="2"/>
      <c r="H23" s="2"/>
      <c r="I23" s="80" t="s">
        <v>13</v>
      </c>
      <c r="J23" s="81"/>
      <c r="K23" s="82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3" t="s">
        <v>15</v>
      </c>
      <c r="C25" s="64"/>
      <c r="D25" s="64"/>
      <c r="E25" s="64"/>
      <c r="F25" s="64"/>
      <c r="G25" s="65"/>
      <c r="H25" s="72" t="s">
        <v>16</v>
      </c>
      <c r="I25" s="46" t="s">
        <v>17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18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19</v>
      </c>
      <c r="J27" s="39" t="s">
        <v>20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21</v>
      </c>
      <c r="K28" s="39" t="s">
        <v>22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4</v>
      </c>
      <c r="J31" s="23">
        <f>J32+J39+J57+J73+J78+J88+J100+J110+J116</f>
        <v>22.8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4</v>
      </c>
      <c r="J32" s="20">
        <f>J34+J36+J38</f>
        <v>22.4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15.7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/>
      <c r="J34" s="25">
        <v>15.7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/>
      <c r="J35" s="25">
        <v>2.9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4</v>
      </c>
      <c r="J37" s="18">
        <f>J38</f>
        <v>6.7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4</v>
      </c>
      <c r="J38" s="25">
        <v>6.7</v>
      </c>
      <c r="K38" s="13" t="s">
        <v>28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0</v>
      </c>
      <c r="J39" s="20">
        <f>J40</f>
        <v>0.30000000000000004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0</v>
      </c>
      <c r="J40" s="18">
        <f>J41+J42+J43+J44+J45+J46+J47+J48+J49+J50+J51+J52+J53+J54+J55+J56</f>
        <v>0.30000000000000004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/>
      <c r="J41" s="25"/>
      <c r="K41" s="13" t="s">
        <v>28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>
        <v>0.1</v>
      </c>
      <c r="K43" s="13" t="s">
        <v>28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12.7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/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2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0</v>
      </c>
      <c r="J55" s="25">
        <v>0.1</v>
      </c>
      <c r="K55" s="13" t="s">
        <v>28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/>
      <c r="J56" s="25">
        <v>0.1</v>
      </c>
      <c r="K56" s="13" t="s">
        <v>28</v>
      </c>
      <c r="L56" s="25"/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12.7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12.7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22.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12.7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12.7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0.1</v>
      </c>
      <c r="K100" s="12" t="s">
        <v>28</v>
      </c>
      <c r="L100" s="20">
        <f>L101+L104+L107</f>
        <v>0</v>
      </c>
    </row>
    <row r="101" spans="1:12" ht="12.7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12.7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12.7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12.7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0.1</v>
      </c>
      <c r="K104" s="12" t="s">
        <v>28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0</v>
      </c>
      <c r="J105" s="25">
        <v>0.1</v>
      </c>
      <c r="K105" s="12" t="s">
        <v>28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12.7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12.7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33.7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12.7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22.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12.7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12.7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42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0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2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22.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12.7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4</v>
      </c>
      <c r="J163" s="20">
        <f>J31+J129</f>
        <v>22.8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63" t="s">
        <v>15</v>
      </c>
      <c r="C168" s="64"/>
      <c r="D168" s="64"/>
      <c r="E168" s="64"/>
      <c r="F168" s="64"/>
      <c r="G168" s="65"/>
      <c r="H168" s="72" t="s">
        <v>16</v>
      </c>
      <c r="I168" s="38" t="s">
        <v>138</v>
      </c>
      <c r="J168" s="38"/>
      <c r="K168" s="3"/>
      <c r="L168" s="3"/>
    </row>
    <row r="169" spans="2:12" ht="12.75">
      <c r="B169" s="66"/>
      <c r="C169" s="67"/>
      <c r="D169" s="67"/>
      <c r="E169" s="67"/>
      <c r="F169" s="67"/>
      <c r="G169" s="68"/>
      <c r="H169" s="73"/>
      <c r="I169" s="39" t="s">
        <v>18</v>
      </c>
      <c r="J169" s="40"/>
      <c r="K169" s="2"/>
      <c r="L169" s="2"/>
    </row>
    <row r="170" spans="2:12" ht="45">
      <c r="B170" s="69"/>
      <c r="C170" s="70"/>
      <c r="D170" s="70"/>
      <c r="E170" s="70"/>
      <c r="F170" s="70"/>
      <c r="G170" s="71"/>
      <c r="H170" s="74"/>
      <c r="I170" s="9" t="s">
        <v>19</v>
      </c>
      <c r="J170" s="9" t="s">
        <v>20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139</v>
      </c>
      <c r="I171" s="22">
        <v>0</v>
      </c>
      <c r="J171" s="22">
        <v>0.5</v>
      </c>
      <c r="K171" s="2"/>
      <c r="L171" s="2"/>
    </row>
    <row r="172" spans="1:12" ht="42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105</v>
      </c>
      <c r="I172" s="21"/>
      <c r="J172" s="21"/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137</v>
      </c>
      <c r="I173" s="20">
        <f>I171+I172</f>
        <v>0</v>
      </c>
      <c r="J173" s="20">
        <f>J171+J172</f>
        <v>0.5</v>
      </c>
      <c r="K173" s="2"/>
      <c r="L173" s="2"/>
    </row>
    <row r="176" spans="2:13" ht="12.75">
      <c r="B176" s="59" t="s">
        <v>143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9.5" customHeight="1">
      <c r="B177" s="61" t="s">
        <v>140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5" customHeight="1">
      <c r="A178"/>
    </row>
    <row r="179" spans="2:14" ht="12.75">
      <c r="B179" s="59" t="s">
        <v>144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9"/>
    </row>
    <row r="180" spans="2:13" ht="12.75">
      <c r="B180" s="36" t="s">
        <v>141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  <mergeCell ref="B179:M179"/>
    <mergeCell ref="B177:M177"/>
    <mergeCell ref="B176:M176"/>
    <mergeCell ref="B168:G170"/>
    <mergeCell ref="H168:H170"/>
  </mergeCells>
  <printOptions/>
  <pageMargins left="0.33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PMM</cp:lastModifiedBy>
  <cp:lastPrinted>2016-05-11T07:15:58Z</cp:lastPrinted>
  <dcterms:created xsi:type="dcterms:W3CDTF">2011-04-06T09:42:27Z</dcterms:created>
  <dcterms:modified xsi:type="dcterms:W3CDTF">2016-07-21T05:44:03Z</dcterms:modified>
  <cp:category/>
  <cp:version/>
  <cp:contentType/>
  <cp:contentStatus/>
</cp:coreProperties>
</file>