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rugsejo)" sheetId="1" r:id="rId1"/>
  </sheets>
  <definedNames>
    <definedName name="_xlnm.Print_Titles" localSheetId="0">'rugsejo)'!$20:$30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<sst xmlns="http://schemas.openxmlformats.org/spreadsheetml/2006/main" count="303" uniqueCount="148">
  <si>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</si>
  <si>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</si>
  <si>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</si>
  <si>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</si>
  <si>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</si>
  <si>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</si>
  <si>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 xml:space="preserve">                            MOKĖTINŲ IR GAUTINŲ SUMŲ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</si>
  <si>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</si>
  <si>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</si>
  <si>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</si>
  <si>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</si>
  <si>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</si>
  <si>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</si>
  <si>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</si>
  <si>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</si>
  <si>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</si>
  <si>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</si>
  <si>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</si>
  <si>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</si>
  <si>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</si>
  <si>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</si>
  <si>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</si>
  <si>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</si>
  <si>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</si>
  <si>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</si>
  <si>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</si>
  <si>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</si>
  <si>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</si>
  <si>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</si>
  <si>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</si>
  <si>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</si>
  <si>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</si>
  <si>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</si>
  <si>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</si>
  <si>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</si>
  <si>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</si>
  <si>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</si>
  <si>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</si>
  <si>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</si>
  <si>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</si>
  <si>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</si>
  <si>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</si>
  <si>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</si>
  <si>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</si>
  <si>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</si>
  <si>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</si>
  <si>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</si>
  <si>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</si>
  <si>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</si>
  <si>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</si>
  <si>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</si>
  <si>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</si>
  <si>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</si>
  <si>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</si>
  <si>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</si>
  <si>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</si>
  <si>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</si>
  <si>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</si>
  <si>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</si>
  <si>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</si>
  <si>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</si>
  <si>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</si>
  <si>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</si>
  <si>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</si>
  <si>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</si>
  <si>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</si>
  <si>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</si>
  <si>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</si>
  <si>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</si>
  <si>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</si>
  <si>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</si>
  <si>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</si>
  <si>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</si>
  <si>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</si>
  <si>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</si>
  <si>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</si>
  <si>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</si>
  <si>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</si>
  <si>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</si>
  <si>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</si>
  <si>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</si>
  <si>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</si>
  <si>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</si>
  <si>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</si>
  <si>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</si>
  <si>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</si>
  <si>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</si>
  <si>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</si>
  <si>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</si>
  <si>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</si>
  <si>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</si>
  <si>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</si>
  <si>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</si>
  <si>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</si>
  <si>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</si>
  <si>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</si>
  <si>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</si>
  <si>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</si>
  <si>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</si>
  <si>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</si>
  <si>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</si>
  <si>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</si>
  <si>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</si>
  <si>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</si>
  <si>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</si>
  <si>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</si>
  <si>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</si>
  <si>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</si>
  <si>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</si>
  <si>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</si>
  <si>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</si>
  <si>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</si>
  <si>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</si>
  <si>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</si>
  <si>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</si>
  <si>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</si>
  <si>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</si>
  <si>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</si>
  <si>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</si>
  <si>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</si>
  <si>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</si>
  <si>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</si>
  <si>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</si>
  <si>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</si>
  <si>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</si>
  <si>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</si>
  <si>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</si>
  <si>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</si>
  <si>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</si>
  <si>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</si>
  <si>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</si>
  <si>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</si>
  <si>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</si>
  <si>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</si>
  <si>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</si>
  <si>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</si>
  <si>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</si>
  <si>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</si>
  <si>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</si>
  <si>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</si>
  <si>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</si>
  <si>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</si>
  <si>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Prienų meno mokykla 190202465 S Dariaus ir S Girėno 4 Prienai</t>
  </si>
  <si>
    <t>Buhalteris                                                                                                                                           Onutė Žitkuvienė</t>
  </si>
  <si>
    <t xml:space="preserve">                                                               ketv</t>
  </si>
  <si>
    <t xml:space="preserve">Direktorė                                                                                                                                                         Rasa Staliūnienė                                                                             </t>
  </si>
  <si>
    <t xml:space="preserve">                                                      2016-10-14</t>
  </si>
  <si>
    <t xml:space="preserve">    2016 M. rugsėjo 30d.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</si>
</sst>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5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2" borderId="4" applyNumberFormat="0" applyAlignment="0" applyProtection="0"/>
    <xf numFmtId="0" fontId="1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0" fillId="4" borderId="6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2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64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13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3" fillId="0" borderId="13" xfId="0" applyNumberFormat="1" applyFont="1" applyBorder="1" applyAlignment="1" applyProtection="1">
      <alignment horizontal="right" vertical="center"/>
      <protection hidden="1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/>
      <protection hidden="1"/>
    </xf>
    <xf numFmtId="164" fontId="3" fillId="0" borderId="14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1" xfId="0" applyBorder="1" applyAlignment="1">
      <alignment horizontal="right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24" fillId="0" borderId="28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 quotePrefix="1">
      <alignment horizontal="left" vertical="center" wrapText="1"/>
      <protection locked="0"/>
    </xf>
    <xf numFmtId="0" fontId="0" fillId="0" borderId="29" xfId="0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workbookViewId="0" topLeftCell="B1">
      <selection activeCell="M8" sqref="M8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8.140625" style="0" customWidth="1"/>
    <col min="9" max="9" width="11.140625" style="0" customWidth="1"/>
    <col min="10" max="10" width="10.421875" style="0" customWidth="1"/>
    <col min="11" max="11" width="10.140625" style="0" customWidth="1"/>
    <col min="12" max="12" width="11.7109375" style="0" customWidth="1"/>
  </cols>
  <sheetData>
    <row r="1" spans="9:14" ht="12.75">
      <c r="I1" s="71" t="s">
        <v>0</v>
      </c>
      <c r="J1" s="72"/>
      <c r="K1" s="72"/>
      <c r="L1" s="72"/>
      <c r="M1" s="37"/>
      <c r="N1" s="37"/>
    </row>
    <row r="2" spans="9:14" ht="12.75">
      <c r="I2" s="71" t="s">
        <v>1</v>
      </c>
      <c r="J2" s="72"/>
      <c r="K2" s="72"/>
      <c r="L2" s="72"/>
      <c r="M2" s="37"/>
      <c r="N2" s="37"/>
    </row>
    <row r="3" spans="9:14" ht="12.75">
      <c r="I3" s="73" t="s">
        <v>2</v>
      </c>
      <c r="J3" s="72"/>
      <c r="K3" s="72"/>
      <c r="L3" s="72"/>
      <c r="M3" s="7"/>
      <c r="N3" s="7"/>
    </row>
    <row r="4" spans="9:14" ht="12.75">
      <c r="I4" s="73" t="s">
        <v>3</v>
      </c>
      <c r="J4" s="72"/>
      <c r="K4" s="72"/>
      <c r="L4" s="72"/>
      <c r="M4" s="7"/>
      <c r="N4" s="7"/>
    </row>
    <row r="5" spans="9:14" ht="24.75" customHeight="1">
      <c r="I5" s="74" t="s">
        <v>4</v>
      </c>
      <c r="J5" s="75"/>
      <c r="K5" s="75"/>
      <c r="L5" s="75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82" t="s">
        <v>142</v>
      </c>
      <c r="E7" s="83"/>
      <c r="F7" s="83"/>
      <c r="G7" s="83"/>
      <c r="H7" s="83"/>
      <c r="I7" s="83"/>
      <c r="J7" s="83"/>
      <c r="K7" s="83"/>
      <c r="L7" s="83"/>
      <c r="M7" s="83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4" t="s">
        <v>147</v>
      </c>
      <c r="I12" s="63"/>
      <c r="J12" s="63"/>
      <c r="K12" s="63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85" t="s">
        <v>144</v>
      </c>
      <c r="I14" s="86"/>
      <c r="J14" s="86"/>
      <c r="K14" s="86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7" t="s">
        <v>146</v>
      </c>
      <c r="I18" s="75"/>
      <c r="J18" s="75"/>
      <c r="K18" s="75"/>
      <c r="L18" s="2"/>
    </row>
    <row r="19" spans="2:12" ht="12.75">
      <c r="B19" s="2"/>
      <c r="C19" s="2"/>
      <c r="D19" s="2"/>
      <c r="E19" s="2"/>
      <c r="F19" s="2"/>
      <c r="G19" s="2"/>
      <c r="H19" s="58" t="s">
        <v>9</v>
      </c>
      <c r="I19" s="57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76" t="s">
        <v>11</v>
      </c>
      <c r="J21" s="77"/>
      <c r="K21" s="78"/>
      <c r="L21" s="35"/>
    </row>
    <row r="22" spans="2:12" ht="12.75">
      <c r="B22" s="2"/>
      <c r="C22" s="2"/>
      <c r="D22" s="2"/>
      <c r="E22" s="2"/>
      <c r="F22" s="2"/>
      <c r="G22" s="2"/>
      <c r="H22" s="2"/>
      <c r="I22" s="76" t="s">
        <v>12</v>
      </c>
      <c r="J22" s="77"/>
      <c r="K22" s="78"/>
      <c r="L22" s="4"/>
    </row>
    <row r="23" spans="2:12" ht="12.75">
      <c r="B23" s="2"/>
      <c r="C23" s="2"/>
      <c r="D23" s="2"/>
      <c r="E23" s="2"/>
      <c r="F23" s="2"/>
      <c r="G23" s="2"/>
      <c r="H23" s="2"/>
      <c r="I23" s="79" t="s">
        <v>13</v>
      </c>
      <c r="J23" s="80"/>
      <c r="K23" s="81"/>
      <c r="L23" s="35">
        <v>190202465</v>
      </c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59" t="s">
        <v>15</v>
      </c>
      <c r="C25" s="60"/>
      <c r="D25" s="60"/>
      <c r="E25" s="60"/>
      <c r="F25" s="60"/>
      <c r="G25" s="61"/>
      <c r="H25" s="68" t="s">
        <v>16</v>
      </c>
      <c r="I25" s="46" t="s">
        <v>17</v>
      </c>
      <c r="J25" s="46"/>
      <c r="K25" s="46"/>
      <c r="L25" s="40"/>
    </row>
    <row r="26" spans="2:12" ht="12.75">
      <c r="B26" s="62"/>
      <c r="C26" s="63"/>
      <c r="D26" s="63"/>
      <c r="E26" s="63"/>
      <c r="F26" s="63"/>
      <c r="G26" s="64"/>
      <c r="H26" s="69"/>
      <c r="I26" s="41" t="s">
        <v>18</v>
      </c>
      <c r="J26" s="42"/>
      <c r="K26" s="42"/>
      <c r="L26" s="43"/>
    </row>
    <row r="27" spans="2:12" ht="22.5" customHeight="1">
      <c r="B27" s="62"/>
      <c r="C27" s="63"/>
      <c r="D27" s="63"/>
      <c r="E27" s="63"/>
      <c r="F27" s="63"/>
      <c r="G27" s="64"/>
      <c r="H27" s="69"/>
      <c r="I27" s="68" t="s">
        <v>19</v>
      </c>
      <c r="J27" s="39" t="s">
        <v>20</v>
      </c>
      <c r="K27" s="46"/>
      <c r="L27" s="40"/>
    </row>
    <row r="28" spans="2:12" ht="26.25" customHeight="1">
      <c r="B28" s="62"/>
      <c r="C28" s="63"/>
      <c r="D28" s="63"/>
      <c r="E28" s="63"/>
      <c r="F28" s="63"/>
      <c r="G28" s="64"/>
      <c r="H28" s="69"/>
      <c r="I28" s="69"/>
      <c r="J28" s="68" t="s">
        <v>21</v>
      </c>
      <c r="K28" s="39" t="s">
        <v>22</v>
      </c>
      <c r="L28" s="40"/>
    </row>
    <row r="29" spans="2:12" ht="17.25" customHeight="1">
      <c r="B29" s="65"/>
      <c r="C29" s="66"/>
      <c r="D29" s="66"/>
      <c r="E29" s="66"/>
      <c r="F29" s="66"/>
      <c r="G29" s="67"/>
      <c r="H29" s="70"/>
      <c r="I29" s="70"/>
      <c r="J29" s="70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4</v>
      </c>
      <c r="J31" s="23">
        <f>J32+J39+J57+J73+J78+J88+J100+J110+J116</f>
        <v>20.800000000000004</v>
      </c>
      <c r="K31" s="24">
        <f>K32+K39</f>
        <v>0</v>
      </c>
      <c r="L31" s="23">
        <f>L32+L39+L57+L73+L78+L88+L100+L110+L116</f>
        <v>0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4</v>
      </c>
      <c r="J32" s="20">
        <f>J34+J36+J38</f>
        <v>20.6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0</v>
      </c>
      <c r="J33" s="18">
        <f>J34+J36</f>
        <v>14.3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/>
      <c r="J34" s="25">
        <v>14.3</v>
      </c>
      <c r="K34" s="25"/>
      <c r="L34" s="13" t="s">
        <v>28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/>
      <c r="J35" s="25">
        <v>2.8</v>
      </c>
      <c r="K35" s="25"/>
      <c r="L35" s="13" t="s">
        <v>28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4</v>
      </c>
      <c r="J37" s="18">
        <f>J38</f>
        <v>6.3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4</v>
      </c>
      <c r="J38" s="25">
        <v>6.3</v>
      </c>
      <c r="K38" s="13" t="s">
        <v>28</v>
      </c>
      <c r="L38" s="14"/>
    </row>
    <row r="39" spans="1:12" ht="12.75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0</v>
      </c>
      <c r="J39" s="20">
        <f>J40</f>
        <v>0.1</v>
      </c>
      <c r="K39" s="20">
        <f>K40</f>
        <v>0</v>
      </c>
      <c r="L39" s="20">
        <f>L40</f>
        <v>0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0</v>
      </c>
      <c r="J40" s="18">
        <f>J41+J42+J43+J44+J45+J46+J47+J48+J49+J50+J51+J52+J53+J54+J55+J56</f>
        <v>0.1</v>
      </c>
      <c r="K40" s="18">
        <f>K48</f>
        <v>0</v>
      </c>
      <c r="L40" s="18">
        <f>L41+L42+L43+L44+L45+L46+L47+L49+L50+L51+L52+L53+L54+L55+L56</f>
        <v>0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/>
      <c r="J41" s="25"/>
      <c r="K41" s="13" t="s">
        <v>28</v>
      </c>
      <c r="L41" s="25"/>
    </row>
    <row r="42" spans="1:12" ht="15" customHeight="1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/>
      <c r="J43" s="25">
        <v>0.1</v>
      </c>
      <c r="K43" s="13" t="s">
        <v>28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/>
      <c r="J44" s="25"/>
      <c r="K44" s="13" t="s">
        <v>28</v>
      </c>
      <c r="L44" s="25"/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/>
      <c r="J45" s="25"/>
      <c r="K45" s="13" t="s">
        <v>28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/>
      <c r="K46" s="13" t="s">
        <v>28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/>
      <c r="J47" s="25"/>
      <c r="K47" s="13" t="s">
        <v>28</v>
      </c>
      <c r="L47" s="25"/>
    </row>
    <row r="48" spans="1:12" ht="19.5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/>
      <c r="K48" s="25"/>
      <c r="L48" s="13" t="s">
        <v>28</v>
      </c>
    </row>
    <row r="49" spans="1:12" ht="12.7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/>
      <c r="J49" s="25"/>
      <c r="K49" s="13" t="s">
        <v>28</v>
      </c>
      <c r="L49" s="25"/>
    </row>
    <row r="50" spans="1:12" ht="17.25" customHeight="1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15.75" customHeight="1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/>
      <c r="J51" s="25"/>
      <c r="K51" s="13" t="s">
        <v>28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/>
      <c r="J52" s="25"/>
      <c r="K52" s="13" t="s">
        <v>28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12.7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0</v>
      </c>
      <c r="J55" s="25"/>
      <c r="K55" s="13" t="s">
        <v>28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/>
      <c r="J56" s="25"/>
      <c r="K56" s="13" t="s">
        <v>28</v>
      </c>
      <c r="L56" s="25"/>
    </row>
    <row r="57" spans="1:12" ht="9" customHeight="1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9" customHeight="1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9" customHeight="1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9" customHeight="1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9" customHeight="1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9" customHeight="1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9" customHeight="1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9" customHeight="1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9" customHeight="1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9" customHeight="1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9" customHeight="1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9" customHeight="1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9" customHeight="1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9" customHeight="1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9" customHeight="1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9" customHeight="1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9" customHeight="1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0</v>
      </c>
      <c r="J73" s="20">
        <f>J74</f>
        <v>0</v>
      </c>
      <c r="K73" s="13" t="s">
        <v>28</v>
      </c>
      <c r="L73" s="20">
        <f>L74</f>
        <v>0</v>
      </c>
    </row>
    <row r="74" spans="1:12" ht="9" customHeight="1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0</v>
      </c>
      <c r="J74" s="18">
        <f>J75+J76+J77</f>
        <v>0</v>
      </c>
      <c r="K74" s="13" t="s">
        <v>28</v>
      </c>
      <c r="L74" s="18">
        <f>L75+L76+L77</f>
        <v>0</v>
      </c>
    </row>
    <row r="75" spans="1:12" ht="9" customHeight="1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9" customHeight="1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/>
      <c r="J76" s="25"/>
      <c r="K76" s="13" t="s">
        <v>28</v>
      </c>
      <c r="L76" s="25"/>
    </row>
    <row r="77" spans="1:12" ht="9" customHeight="1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9" customHeight="1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9" customHeight="1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9" customHeight="1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9" customHeight="1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9" customHeight="1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9" customHeight="1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9" customHeight="1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9" customHeight="1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9" customHeight="1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9" customHeight="1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9" customHeight="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9" customHeight="1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9" customHeight="1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9" customHeight="1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9" customHeight="1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9" customHeight="1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9" customHeight="1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9" customHeight="1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9" customHeight="1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9" customHeight="1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9" customHeight="1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9" customHeight="1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9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0</v>
      </c>
      <c r="J100" s="20">
        <f>J101+J104+J107</f>
        <v>0.1</v>
      </c>
      <c r="K100" s="12" t="s">
        <v>28</v>
      </c>
      <c r="L100" s="20">
        <f>L101+L104+L107</f>
        <v>0</v>
      </c>
    </row>
    <row r="101" spans="1:12" ht="9" customHeight="1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9" customHeight="1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9" customHeight="1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9" customHeight="1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0</v>
      </c>
      <c r="J104" s="18">
        <f>J105+J106</f>
        <v>0.1</v>
      </c>
      <c r="K104" s="12" t="s">
        <v>28</v>
      </c>
      <c r="L104" s="18">
        <f>L105+L106</f>
        <v>0</v>
      </c>
    </row>
    <row r="105" spans="1:12" ht="9" customHeight="1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>
        <v>0</v>
      </c>
      <c r="J105" s="25">
        <v>0.1</v>
      </c>
      <c r="K105" s="12" t="s">
        <v>28</v>
      </c>
      <c r="L105" s="25"/>
    </row>
    <row r="106" spans="1:12" ht="9" customHeight="1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9" customHeight="1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9" customHeight="1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9" customHeight="1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9" customHeight="1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0</v>
      </c>
      <c r="J110" s="20">
        <f>J111+J114</f>
        <v>0</v>
      </c>
      <c r="K110" s="12" t="s">
        <v>28</v>
      </c>
      <c r="L110" s="20">
        <f>L111+L114</f>
        <v>0</v>
      </c>
    </row>
    <row r="111" spans="1:12" ht="9" customHeight="1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0</v>
      </c>
      <c r="J111" s="18">
        <f>J112+J113</f>
        <v>0</v>
      </c>
      <c r="K111" s="12" t="s">
        <v>28</v>
      </c>
      <c r="L111" s="18">
        <f>L112+L113</f>
        <v>0</v>
      </c>
    </row>
    <row r="112" spans="1:12" ht="9" customHeight="1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9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/>
      <c r="J113" s="25"/>
      <c r="K113" s="12" t="s">
        <v>28</v>
      </c>
      <c r="L113" s="25"/>
    </row>
    <row r="114" spans="1:12" ht="9" customHeight="1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9" customHeight="1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9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9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9" customHeight="1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9" customHeight="1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9" customHeight="1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9" customHeight="1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9" customHeight="1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9" customHeight="1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9" customHeight="1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9" customHeight="1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9" customHeight="1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9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9" customHeight="1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9" customHeight="1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0</v>
      </c>
      <c r="J129" s="20">
        <f>J130+J161+J162</f>
        <v>0</v>
      </c>
      <c r="K129" s="13" t="s">
        <v>28</v>
      </c>
      <c r="L129" s="20">
        <f>L130+L161+L162</f>
        <v>0</v>
      </c>
    </row>
    <row r="130" spans="1:12" ht="9" customHeight="1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0</v>
      </c>
      <c r="J130" s="20">
        <f>J131+J144+J150+J159+J160</f>
        <v>0</v>
      </c>
      <c r="K130" s="13" t="s">
        <v>28</v>
      </c>
      <c r="L130" s="20">
        <f>L131+L144+L150+L159+L160</f>
        <v>0</v>
      </c>
    </row>
    <row r="131" spans="1:12" ht="9" customHeight="1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0</v>
      </c>
      <c r="J131" s="18">
        <f>J132+J134+J138+J142+J143</f>
        <v>0</v>
      </c>
      <c r="K131" s="13" t="s">
        <v>28</v>
      </c>
      <c r="L131" s="18">
        <f>L132+L134+L138+L142+L143</f>
        <v>0</v>
      </c>
    </row>
    <row r="132" spans="1:12" ht="9" customHeight="1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9" customHeight="1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9" customHeight="1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0</v>
      </c>
      <c r="J134" s="18">
        <f>J135+J136+J137</f>
        <v>0</v>
      </c>
      <c r="K134" s="13" t="s">
        <v>28</v>
      </c>
      <c r="L134" s="18">
        <f>L135+L136+L137</f>
        <v>0</v>
      </c>
    </row>
    <row r="135" spans="1:12" ht="9" customHeight="1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9" customHeight="1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9" customHeight="1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/>
      <c r="J137" s="25"/>
      <c r="K137" s="13" t="s">
        <v>28</v>
      </c>
      <c r="L137" s="14"/>
    </row>
    <row r="138" spans="1:12" ht="9" customHeight="1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0</v>
      </c>
      <c r="J138" s="18">
        <f>J139+J140+J141</f>
        <v>0</v>
      </c>
      <c r="K138" s="13" t="s">
        <v>28</v>
      </c>
      <c r="L138" s="18">
        <f>L139+L140+L141</f>
        <v>0</v>
      </c>
    </row>
    <row r="139" spans="1:12" ht="9" customHeight="1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9" customHeight="1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/>
      <c r="J140" s="25"/>
      <c r="K140" s="13" t="s">
        <v>28</v>
      </c>
      <c r="L140" s="14"/>
    </row>
    <row r="141" spans="1:12" ht="9" customHeight="1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9" customHeight="1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9" customHeight="1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/>
      <c r="J143" s="25"/>
      <c r="K143" s="13" t="s">
        <v>28</v>
      </c>
      <c r="L143" s="25"/>
    </row>
    <row r="144" spans="1:12" ht="9" customHeight="1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</v>
      </c>
      <c r="K144" s="13" t="s">
        <v>28</v>
      </c>
      <c r="L144" s="18">
        <f>L145+L146+L147+L148+L149</f>
        <v>0</v>
      </c>
    </row>
    <row r="145" spans="1:12" ht="9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9" customHeight="1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9" customHeight="1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9" customHeight="1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9" customHeight="1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/>
      <c r="K149" s="13" t="s">
        <v>28</v>
      </c>
      <c r="L149" s="25"/>
    </row>
    <row r="150" spans="1:12" ht="9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9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9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9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9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9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9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9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9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9" customHeight="1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9" customHeight="1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9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9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/>
      <c r="J162" s="21"/>
      <c r="K162" s="13" t="s">
        <v>28</v>
      </c>
      <c r="L162" s="21"/>
    </row>
    <row r="163" spans="1:12" ht="9" customHeight="1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4</v>
      </c>
      <c r="J163" s="20">
        <f>J31+J129</f>
        <v>20.800000000000004</v>
      </c>
      <c r="K163" s="20">
        <f>K31</f>
        <v>0</v>
      </c>
      <c r="L163" s="20">
        <f>L31+L129</f>
        <v>0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10"/>
      <c r="C166" s="10"/>
      <c r="D166" s="10"/>
      <c r="E166" s="10"/>
      <c r="F166" s="10"/>
      <c r="G166" s="10"/>
      <c r="H166" s="11"/>
      <c r="I166" s="10"/>
      <c r="J166" s="10"/>
      <c r="K166" s="10"/>
      <c r="L166" s="10"/>
    </row>
    <row r="167" spans="2:12" ht="12.75">
      <c r="B167" s="2"/>
      <c r="C167" s="2"/>
      <c r="D167" s="2"/>
      <c r="E167" s="2"/>
      <c r="F167" s="2"/>
      <c r="G167" s="2"/>
      <c r="H167" s="7"/>
      <c r="I167" s="2"/>
      <c r="J167" s="2"/>
      <c r="K167" s="2"/>
      <c r="L167" s="2"/>
    </row>
    <row r="168" spans="2:12" ht="12.75">
      <c r="B168" s="59" t="s">
        <v>15</v>
      </c>
      <c r="C168" s="60"/>
      <c r="D168" s="60"/>
      <c r="E168" s="60"/>
      <c r="F168" s="60"/>
      <c r="G168" s="61"/>
      <c r="H168" s="68" t="s">
        <v>16</v>
      </c>
      <c r="I168" s="38" t="s">
        <v>138</v>
      </c>
      <c r="J168" s="38"/>
      <c r="K168" s="3"/>
      <c r="L168" s="3"/>
    </row>
    <row r="169" spans="2:12" ht="12.75">
      <c r="B169" s="62"/>
      <c r="C169" s="63"/>
      <c r="D169" s="63"/>
      <c r="E169" s="63"/>
      <c r="F169" s="63"/>
      <c r="G169" s="64"/>
      <c r="H169" s="69"/>
      <c r="I169" s="39" t="s">
        <v>18</v>
      </c>
      <c r="J169" s="40"/>
      <c r="K169" s="2"/>
      <c r="L169" s="2"/>
    </row>
    <row r="170" spans="2:12" ht="37.5" customHeight="1">
      <c r="B170" s="65"/>
      <c r="C170" s="66"/>
      <c r="D170" s="66"/>
      <c r="E170" s="66"/>
      <c r="F170" s="66"/>
      <c r="G170" s="67"/>
      <c r="H170" s="70"/>
      <c r="I170" s="9" t="s">
        <v>19</v>
      </c>
      <c r="J170" s="9" t="s">
        <v>20</v>
      </c>
      <c r="K170" s="2"/>
      <c r="L170" s="2"/>
    </row>
    <row r="171" spans="1:12" ht="12.75">
      <c r="A171" s="32">
        <v>134</v>
      </c>
      <c r="B171" s="33">
        <v>2</v>
      </c>
      <c r="C171" s="17"/>
      <c r="D171" s="17"/>
      <c r="E171" s="17"/>
      <c r="F171" s="17"/>
      <c r="G171" s="17"/>
      <c r="H171" s="17" t="s">
        <v>139</v>
      </c>
      <c r="I171" s="22">
        <v>0</v>
      </c>
      <c r="J171" s="22"/>
      <c r="K171" s="2"/>
      <c r="L171" s="2"/>
    </row>
    <row r="172" spans="1:12" ht="33" customHeight="1">
      <c r="A172" s="32">
        <v>135</v>
      </c>
      <c r="B172" s="34">
        <v>3</v>
      </c>
      <c r="C172" s="16"/>
      <c r="D172" s="16"/>
      <c r="E172" s="16"/>
      <c r="F172" s="16"/>
      <c r="G172" s="16"/>
      <c r="H172" s="30" t="s">
        <v>105</v>
      </c>
      <c r="I172" s="21"/>
      <c r="J172" s="21"/>
      <c r="K172" s="2"/>
      <c r="L172" s="2"/>
    </row>
    <row r="173" spans="1:12" ht="12.75">
      <c r="A173" s="32">
        <v>136</v>
      </c>
      <c r="B173" s="16"/>
      <c r="C173" s="16"/>
      <c r="D173" s="16"/>
      <c r="E173" s="16"/>
      <c r="F173" s="16"/>
      <c r="G173" s="16"/>
      <c r="H173" s="15" t="s">
        <v>137</v>
      </c>
      <c r="I173" s="20">
        <f>I171+I172</f>
        <v>0</v>
      </c>
      <c r="J173" s="20">
        <f>J171+J172</f>
        <v>0</v>
      </c>
      <c r="K173" s="2"/>
      <c r="L173" s="2"/>
    </row>
    <row r="176" spans="2:13" ht="12.75">
      <c r="B176" s="88" t="s">
        <v>145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</row>
    <row r="177" spans="2:13" ht="19.5" customHeight="1">
      <c r="B177" s="89" t="s">
        <v>140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</row>
    <row r="178" ht="15" customHeight="1">
      <c r="A178"/>
    </row>
    <row r="179" spans="2:14" ht="12.75">
      <c r="B179" s="88" t="s">
        <v>143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49"/>
    </row>
    <row r="180" spans="2:13" ht="12.75">
      <c r="B180" s="36" t="s">
        <v>141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B179:M179"/>
    <mergeCell ref="B177:M177"/>
    <mergeCell ref="B176:M176"/>
    <mergeCell ref="B168:G170"/>
    <mergeCell ref="H168:H170"/>
    <mergeCell ref="I5:L5"/>
    <mergeCell ref="I22:K22"/>
    <mergeCell ref="I23:K23"/>
    <mergeCell ref="D7:M7"/>
    <mergeCell ref="H12:K12"/>
    <mergeCell ref="H14:K14"/>
    <mergeCell ref="H18:K18"/>
    <mergeCell ref="I21:K21"/>
    <mergeCell ref="I1:L1"/>
    <mergeCell ref="I2:L2"/>
    <mergeCell ref="I3:L3"/>
    <mergeCell ref="I4:L4"/>
    <mergeCell ref="B25:G29"/>
    <mergeCell ref="H25:H29"/>
    <mergeCell ref="I27:I29"/>
    <mergeCell ref="J28:J29"/>
  </mergeCells>
  <printOptions/>
  <pageMargins left="0.33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PMM</cp:lastModifiedBy>
  <cp:lastPrinted>2016-10-13T08:38:00Z</cp:lastPrinted>
  <dcterms:created xsi:type="dcterms:W3CDTF">2011-04-06T09:42:27Z</dcterms:created>
  <dcterms:modified xsi:type="dcterms:W3CDTF">2016-12-15T12:01:04Z</dcterms:modified>
  <cp:category/>
  <cp:version/>
  <cp:contentType/>
  <cp:contentStatus/>
</cp:coreProperties>
</file>